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100" windowHeight="1011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80000" fullCalcOnLoad="1"/>
</workbook>
</file>

<file path=xl/calcChain.xml><?xml version="1.0" encoding="utf-8"?>
<calcChain xmlns="http://schemas.openxmlformats.org/spreadsheetml/2006/main">
  <c r="H21" i="1"/>
  <c r="I21"/>
  <c r="H22"/>
  <c r="I22"/>
  <c r="H28"/>
  <c r="I28"/>
  <c r="H31"/>
  <c r="I31"/>
  <c r="H46"/>
  <c r="I46"/>
  <c r="H47"/>
  <c r="I47"/>
  <c r="H54"/>
  <c r="I54"/>
  <c r="H56"/>
  <c r="I56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<sst xmlns="http://schemas.openxmlformats.org/spreadsheetml/2006/main" count="144" uniqueCount="112">
  <si>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</si>
  <si>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</si>
  <si>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</si>
  <si>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</si>
  <si>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sporto centras</t>
  </si>
  <si>
    <t>(viešojo sektoriaus subjekto arba viešojo sektoriaus subjektų grupės pavadinimas)</t>
  </si>
  <si>
    <t>190565954 Livonijos g. 6, LT-84124 Joniškis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</si>
  <si>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</si>
  <si>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</si>
  <si>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</si>
  <si>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2018 m. birželio 30 d.</t>
  </si>
  <si>
    <t>DUOMENIS</t>
  </si>
  <si>
    <t>2018 m. rugpjūčio 7 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</si>
  <si>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</si>
  <si>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</si>
  <si>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</si>
  <si>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</si>
  <si>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</si>
  <si>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</si>
  <si>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</si>
  <si>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</si>
  <si>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</si>
  <si>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</si>
  <si>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</si>
  <si>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</si>
  <si>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</si>
  <si>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</si>
  <si>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</si>
  <si>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</si>
  <si>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</si>
  <si>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</si>
  <si>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</si>
  <si>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</si>
  <si>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</si>
  <si>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</si>
  <si>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</si>
  <si>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</si>
  <si>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</si>
  <si>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</si>
  <si>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</si>
  <si>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</si>
  <si>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</si>
  <si>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</si>
  <si>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</si>
  <si>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</si>
  <si>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</si>
  <si>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</si>
  <si>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</si>
  <si>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</si>
  <si>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</si>
  <si>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</si>
  <si>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</si>
  <si>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</si>
  <si>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</si>
  <si>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</si>
  <si>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</si>
  <si>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</si>
  <si>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</si>
  <si>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</si>
  <si>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</si>
  <si>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</si>
  <si>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</si>
  <si>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</si>
  <si>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</si>
  <si>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</si>
  <si>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</si>
  <si>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</si>
  <si>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</si>
  <si>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</si>
  <si>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</si>
  <si>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</si>
  <si>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</si>
  <si>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</si>
  <si>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</si>
  <si>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</si>
  <si>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</si>
  <si>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</si>
  <si>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</si>
  <si>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</si>
  <si>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</si>
  <si>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</si>
  <si>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</si>
  <si>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</si>
  <si>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</si>
  <si>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</si>
  <si>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</si>
  <si>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</si>
  <si>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</si>
  <si>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</si>
  <si>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</si>
  <si>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</si>
  <si>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</si>
  <si>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</si>
  <si>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</si>
  <si>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</si>
  <si>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</si>
  <si>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</si>
  <si>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</si>
  <si>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</si>
  <si>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</si>
  <si>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</si>
  <si>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</si>
  <si>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</si>
  <si>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</si>
  <si>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Tomas Aleknavičius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</si>
  <si>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</si>
  <si>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</si>
  <si>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</si>
  <si>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Vyriausioji buhalterė</t>
  </si>
  <si>
    <t>Erika Veriūgė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</si>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</sst>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1">
    <numFmt numFmtId="164" formatCode="yyyy\ &quot;m.&quot;\ mmmm\ d\ &quot;d.&quot;"/>
  </numFmts>
  <fonts count="1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right" vertical="center"/>
    </xf>
    <xf numFmtId="49" fontId="2" fillId="0" borderId="4" xfId="0" applyNumberFormat="1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left" vertical="center"/>
    </xf>
    <xf numFmtId="49" fontId="2" fillId="0" borderId="4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colorId="9" workbookViewId="0">
      <selection activeCell="A10" sqref="A10:I10"/>
    </sheetView>
  </sheetViews>
  <sheetFormatPr defaultRowHeight="12.75" customHeight="1"/>
  <cols>
    <col min="1" max="1" width="8" style="5" customWidth="1"/>
    <col min="2" max="2" width="1.5703125" style="5" hidden="1" customWidth="1"/>
    <col min="3" max="3" width="30.140625" style="5" customWidth="1"/>
    <col min="4" max="4" width="18.28515625" style="5" customWidth="1"/>
    <col min="5" max="5" width="9.140625" style="5" hidden="1" customWidth="1"/>
    <col min="6" max="6" width="11.7109375" style="5" customWidth="1"/>
    <col min="7" max="7" width="11.85546875" style="5" customWidth="1"/>
    <col min="8" max="9" width="16" style="5" customWidth="1"/>
    <col min="10" max="16384" width="9.140625" style="5"/>
  </cols>
  <sheetData>
    <row r="1" spans="1:9" ht="12.75" customHeight="1">
      <c r="G1" s="1"/>
      <c r="H1" s="1"/>
    </row>
    <row r="2" spans="1:9" ht="15.75" customHeight="1">
      <c r="D2" s="2"/>
      <c r="G2" s="3" t="s">
        <v>0</v>
      </c>
      <c r="H2" s="4"/>
      <c r="I2" s="4"/>
    </row>
    <row r="3" spans="1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186588.61999999997</v>
      </c>
      <c r="I21" s="14">
        <f>SUM(I22,I27,I28)</f>
        <v>153034.24000000002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181255.84999999998</v>
      </c>
      <c r="I22" s="18">
        <f>SUM(I23:I26)</f>
        <v>148623.32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10578.05</v>
      </c>
      <c r="I23" s="18">
        <v>24500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170622.25</v>
      </c>
      <c r="I24" s="18">
        <v>124001.32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/>
      <c r="I25" s="18"/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55.55</v>
      </c>
      <c r="I26" s="18">
        <v>122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5332.77</v>
      </c>
      <c r="I28" s="18">
        <f>SUM(I29:I30)</f>
        <v>4410.92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5332.77</v>
      </c>
      <c r="I29" s="18">
        <v>4410.92</v>
      </c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184786.93</v>
      </c>
      <c r="I31" s="14">
        <f>SUM(I32:I45)</f>
        <v>155714.98000000001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125603.69</v>
      </c>
      <c r="I32" s="18">
        <v>115462.31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3765</v>
      </c>
      <c r="I33" s="18">
        <v>3925.74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209.8</v>
      </c>
      <c r="I34" s="18">
        <v>862.41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/>
      <c r="I35" s="18"/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12393.01</v>
      </c>
      <c r="I36" s="18">
        <v>9784.9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260</v>
      </c>
      <c r="I37" s="18">
        <v>500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/>
      <c r="I38" s="18"/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13410.78</v>
      </c>
      <c r="I40" s="18">
        <v>6242.21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29144.65</v>
      </c>
      <c r="I44" s="18">
        <v>18937.41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1801.6899999999732</v>
      </c>
      <c r="I46" s="14">
        <f>I21-I31</f>
        <v>-2680.7399999999907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1801.6899999999732</v>
      </c>
      <c r="I54" s="14">
        <f>SUM(I46,I47,I51,I52,I53)</f>
        <v>-2680.7399999999907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1801.6899999999732</v>
      </c>
      <c r="I56" s="14">
        <f>SUM(I54,I55)</f>
        <v>-2680.7399999999907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59" footer="0.51041668653488159"/>
  <pageSetup paperSize="9" scale="70" orientation="portrait" cellComments="asDisplayed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Ita</cp:lastModifiedBy>
  <dcterms:created xsi:type="dcterms:W3CDTF">2019-03-04T08:35:51Z</dcterms:created>
  <dcterms:modified xsi:type="dcterms:W3CDTF">2019-03-04T08:35:51Z</dcterms:modified>
</cp:coreProperties>
</file>