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V ketv" sheetId="1" r:id="rId1"/>
  </sheets>
  <definedNames>
    <definedName name="_xlnm.Print_Area" localSheetId="0">'IV ketv'!$A$1:$I$62</definedName>
  </definedNames>
  <calcPr fullCalcOnLoad="1"/>
</workbook>
</file>

<file path=xl/sharedStrings.xml><?xml version="1.0" encoding="utf-8"?>
<sst xmlns="http://schemas.openxmlformats.org/spreadsheetml/2006/main" count="143" uniqueCount="110">
  <si>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</si>
  <si>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</si>
  <si>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</si>
  <si>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</si>
  <si>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</si>
  <si>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</si>
  <si>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</si>
  <si>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</si>
  <si>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</si>
  <si>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</si>
  <si>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</si>
  <si>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</si>
  <si>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</si>
  <si>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</si>
  <si>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</si>
  <si>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</si>
  <si>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</si>
  <si>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</si>
  <si>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</si>
  <si>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</si>
  <si>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</si>
  <si>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</si>
  <si>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</si>
  <si>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</si>
  <si>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</si>
  <si>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</si>
  <si>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</si>
  <si>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</si>
  <si>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</si>
  <si>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</si>
  <si>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</si>
  <si>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</si>
  <si>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</si>
  <si>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</si>
  <si>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</si>
  <si>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</si>
  <si>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</si>
  <si>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</si>
  <si>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</si>
  <si>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</si>
  <si>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</si>
  <si>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</si>
  <si>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</si>
  <si>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</si>
  <si>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</si>
  <si>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</si>
  <si>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</si>
  <si>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</si>
  <si>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</si>
  <si>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</si>
  <si>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</si>
  <si>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</si>
  <si>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</si>
  <si>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</si>
  <si>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</si>
  <si>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</si>
  <si>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</si>
  <si>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</si>
  <si>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</si>
  <si>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</si>
  <si>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</si>
  <si>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</si>
  <si>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</si>
  <si>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</si>
  <si>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</si>
  <si>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</si>
  <si>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</si>
  <si>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</si>
  <si>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</si>
  <si>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</si>
  <si>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</si>
  <si>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</si>
  <si>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</si>
  <si>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</si>
  <si>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</si>
  <si>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</si>
  <si>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</si>
  <si>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</si>
  <si>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</si>
  <si>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</si>
  <si>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</si>
  <si>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</si>
  <si>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</si>
  <si>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</si>
  <si>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</si>
  <si>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</si>
  <si>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</si>
  <si>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</si>
  <si>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</si>
  <si>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</si>
  <si>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</si>
  <si>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</si>
  <si>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</si>
  <si>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</si>
  <si>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</si>
  <si>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</si>
  <si>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</si>
  <si>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</si>
  <si>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</si>
  <si>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</si>
  <si>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</si>
  <si>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Joniškio sporto centras</t>
  </si>
  <si>
    <t>190565954 Livonijos g. 6, Joniškis</t>
  </si>
  <si>
    <t>Pateikimo valiuta ir tikslumas: eurais</t>
  </si>
  <si>
    <t xml:space="preserve">Direktorius </t>
  </si>
  <si>
    <t>Tomas Aleknavičius</t>
  </si>
  <si>
    <t>Vyriausioji  buhalterė</t>
  </si>
  <si>
    <t>Erika Kalytienė</t>
  </si>
  <si>
    <t>PAGAL 2016 M.GRUODŽIO  31 D. DUOMENIS</t>
  </si>
  <si>
    <t>2017-01-04 Nr.4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</si>
</sst>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3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6"/>
      <name val="TimesNewRoman,Bold"/>
      <family val="0"/>
    </font>
    <font>
      <b/>
      <sz val="16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9" borderId="4" applyNumberFormat="0" applyAlignment="0" applyProtection="0"/>
    <xf numFmtId="0" fontId="23" fillId="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2" borderId="0" applyNumberFormat="0" applyBorder="0" applyAlignment="0" applyProtection="0"/>
    <xf numFmtId="0" fontId="0" fillId="5" borderId="6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9" borderId="5" applyNumberFormat="0" applyAlignment="0" applyProtection="0"/>
    <xf numFmtId="0" fontId="30" fillId="0" borderId="7" applyNumberFormat="0" applyFill="0" applyAlignment="0" applyProtection="0"/>
    <xf numFmtId="0" fontId="26" fillId="0" borderId="8" applyNumberFormat="0" applyFill="0" applyAlignment="0" applyProtection="0"/>
    <xf numFmtId="0" fontId="27" fillId="1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8" width="13.140625" style="1" customWidth="1"/>
    <col min="9" max="9" width="15.8515625" style="1" customWidth="1"/>
    <col min="10" max="10" width="11.00390625" style="1" bestFit="1" customWidth="1"/>
    <col min="11" max="11" width="9.140625" style="1" customWidth="1"/>
    <col min="12" max="12" width="20.00390625" style="1" customWidth="1"/>
    <col min="13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5.75">
      <c r="A4" s="65" t="s">
        <v>2</v>
      </c>
      <c r="B4" s="66"/>
      <c r="C4" s="66"/>
      <c r="D4" s="66"/>
      <c r="E4" s="66"/>
      <c r="F4" s="66"/>
      <c r="G4" s="66"/>
      <c r="H4" s="66"/>
      <c r="I4" s="66"/>
    </row>
    <row r="5" spans="1:9" ht="15.75">
      <c r="A5" s="67" t="s">
        <v>3</v>
      </c>
      <c r="B5" s="68"/>
      <c r="C5" s="68"/>
      <c r="D5" s="68"/>
      <c r="E5" s="68"/>
      <c r="F5" s="68"/>
      <c r="G5" s="68"/>
      <c r="H5" s="68"/>
      <c r="I5" s="68"/>
    </row>
    <row r="6" spans="1:9" ht="20.25">
      <c r="A6" s="31" t="s">
        <v>101</v>
      </c>
      <c r="B6" s="32"/>
      <c r="C6" s="32"/>
      <c r="D6" s="32"/>
      <c r="E6" s="32"/>
      <c r="F6" s="32"/>
      <c r="G6" s="32"/>
      <c r="H6" s="32"/>
      <c r="I6" s="32"/>
    </row>
    <row r="7" spans="1:9" ht="15">
      <c r="A7" s="55" t="s">
        <v>4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5" t="s">
        <v>102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5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55" t="s">
        <v>6</v>
      </c>
      <c r="B10" s="63"/>
      <c r="C10" s="63"/>
      <c r="D10" s="63"/>
      <c r="E10" s="63"/>
      <c r="F10" s="63"/>
      <c r="G10" s="63"/>
      <c r="H10" s="63"/>
      <c r="I10" s="63"/>
    </row>
    <row r="11" spans="1:9" ht="15">
      <c r="A11" s="64"/>
      <c r="B11" s="56"/>
      <c r="C11" s="56"/>
      <c r="D11" s="56"/>
      <c r="E11" s="56"/>
      <c r="F11" s="56"/>
      <c r="G11" s="56"/>
      <c r="H11" s="56"/>
      <c r="I11" s="56"/>
    </row>
    <row r="12" spans="1:9" ht="15">
      <c r="A12" s="59" t="s">
        <v>7</v>
      </c>
      <c r="B12" s="60"/>
      <c r="C12" s="60"/>
      <c r="D12" s="60"/>
      <c r="E12" s="60"/>
      <c r="F12" s="60"/>
      <c r="G12" s="60"/>
      <c r="H12" s="60"/>
      <c r="I12" s="60"/>
    </row>
    <row r="13" spans="1:9" ht="15">
      <c r="A13" s="55"/>
      <c r="B13" s="56"/>
      <c r="C13" s="56"/>
      <c r="D13" s="56"/>
      <c r="E13" s="56"/>
      <c r="F13" s="56"/>
      <c r="G13" s="56"/>
      <c r="H13" s="56"/>
      <c r="I13" s="56"/>
    </row>
    <row r="14" spans="1:9" ht="15">
      <c r="A14" s="55" t="s">
        <v>108</v>
      </c>
      <c r="B14" s="56"/>
      <c r="C14" s="56"/>
      <c r="D14" s="56"/>
      <c r="E14" s="56"/>
      <c r="F14" s="56"/>
      <c r="G14" s="56"/>
      <c r="H14" s="56"/>
      <c r="I14" s="56"/>
    </row>
    <row r="15" spans="1:9" ht="15">
      <c r="A15" s="61" t="s">
        <v>109</v>
      </c>
      <c r="B15" s="62"/>
      <c r="C15" s="62"/>
      <c r="D15" s="62"/>
      <c r="E15" s="62"/>
      <c r="F15" s="62"/>
      <c r="G15" s="62"/>
      <c r="H15" s="62"/>
      <c r="I15" s="62"/>
    </row>
    <row r="16" spans="1:9" ht="15">
      <c r="A16" s="55" t="s">
        <v>8</v>
      </c>
      <c r="B16" s="56"/>
      <c r="C16" s="56"/>
      <c r="D16" s="56"/>
      <c r="E16" s="56"/>
      <c r="F16" s="56"/>
      <c r="G16" s="56"/>
      <c r="H16" s="56"/>
      <c r="I16" s="56"/>
    </row>
    <row r="17" spans="1:9" s="5" customFormat="1" ht="15">
      <c r="A17" s="57" t="s">
        <v>103</v>
      </c>
      <c r="B17" s="56"/>
      <c r="C17" s="56"/>
      <c r="D17" s="56"/>
      <c r="E17" s="56"/>
      <c r="F17" s="56"/>
      <c r="G17" s="56"/>
      <c r="H17" s="56"/>
      <c r="I17" s="56"/>
    </row>
    <row r="18" spans="1:9" s="7" customFormat="1" ht="49.5" customHeight="1">
      <c r="A18" s="58" t="s">
        <v>9</v>
      </c>
      <c r="B18" s="58"/>
      <c r="C18" s="58" t="s">
        <v>10</v>
      </c>
      <c r="D18" s="50"/>
      <c r="E18" s="50"/>
      <c r="F18" s="50"/>
      <c r="G18" s="6" t="s">
        <v>11</v>
      </c>
      <c r="H18" s="6" t="s">
        <v>12</v>
      </c>
      <c r="I18" s="6" t="s">
        <v>13</v>
      </c>
    </row>
    <row r="19" spans="1:9" ht="15.75">
      <c r="A19" s="8" t="s">
        <v>14</v>
      </c>
      <c r="B19" s="9" t="s">
        <v>15</v>
      </c>
      <c r="C19" s="53" t="s">
        <v>15</v>
      </c>
      <c r="D19" s="54"/>
      <c r="E19" s="54"/>
      <c r="F19" s="54"/>
      <c r="G19" s="9"/>
      <c r="H19" s="26">
        <f>H20+H26</f>
        <v>269715.47</v>
      </c>
      <c r="I19" s="26">
        <f>I20+I26</f>
        <v>235854.03999999998</v>
      </c>
    </row>
    <row r="20" spans="1:9" ht="15.75">
      <c r="A20" s="11" t="s">
        <v>16</v>
      </c>
      <c r="B20" s="12" t="s">
        <v>17</v>
      </c>
      <c r="C20" s="52" t="s">
        <v>17</v>
      </c>
      <c r="D20" s="52"/>
      <c r="E20" s="52"/>
      <c r="F20" s="52"/>
      <c r="G20" s="12"/>
      <c r="H20" s="26">
        <f>H21+H22+H23+H24</f>
        <v>262020.59</v>
      </c>
      <c r="I20" s="26">
        <f>I21+I22+I23+I24</f>
        <v>229007.31999999998</v>
      </c>
    </row>
    <row r="21" spans="1:9" ht="15.75">
      <c r="A21" s="11" t="s">
        <v>18</v>
      </c>
      <c r="B21" s="12" t="s">
        <v>19</v>
      </c>
      <c r="C21" s="52" t="s">
        <v>19</v>
      </c>
      <c r="D21" s="52"/>
      <c r="E21" s="52"/>
      <c r="F21" s="52"/>
      <c r="G21" s="12"/>
      <c r="H21" s="23">
        <v>26000</v>
      </c>
      <c r="I21" s="23">
        <v>27248</v>
      </c>
    </row>
    <row r="22" spans="1:9" ht="15.75">
      <c r="A22" s="11" t="s">
        <v>20</v>
      </c>
      <c r="B22" s="14" t="s">
        <v>21</v>
      </c>
      <c r="C22" s="49" t="s">
        <v>21</v>
      </c>
      <c r="D22" s="49"/>
      <c r="E22" s="49"/>
      <c r="F22" s="49"/>
      <c r="G22" s="14"/>
      <c r="H22" s="23">
        <v>232206.94</v>
      </c>
      <c r="I22" s="23">
        <v>200179.99</v>
      </c>
    </row>
    <row r="23" spans="1:9" ht="15.75">
      <c r="A23" s="11" t="s">
        <v>22</v>
      </c>
      <c r="B23" s="12" t="s">
        <v>23</v>
      </c>
      <c r="C23" s="49" t="s">
        <v>23</v>
      </c>
      <c r="D23" s="49"/>
      <c r="E23" s="49"/>
      <c r="F23" s="49"/>
      <c r="G23" s="12"/>
      <c r="H23" s="23"/>
      <c r="I23" s="24"/>
    </row>
    <row r="24" spans="1:9" ht="15.75">
      <c r="A24" s="11" t="s">
        <v>24</v>
      </c>
      <c r="B24" s="14" t="s">
        <v>25</v>
      </c>
      <c r="C24" s="49" t="s">
        <v>25</v>
      </c>
      <c r="D24" s="49"/>
      <c r="E24" s="49"/>
      <c r="F24" s="49"/>
      <c r="G24" s="14"/>
      <c r="H24" s="23">
        <v>3813.65</v>
      </c>
      <c r="I24" s="23">
        <v>1579.33</v>
      </c>
    </row>
    <row r="25" spans="1:9" ht="15.75">
      <c r="A25" s="11" t="s">
        <v>26</v>
      </c>
      <c r="B25" s="12" t="s">
        <v>27</v>
      </c>
      <c r="C25" s="49" t="s">
        <v>27</v>
      </c>
      <c r="D25" s="49"/>
      <c r="E25" s="49"/>
      <c r="F25" s="49"/>
      <c r="G25" s="12"/>
      <c r="H25" s="23"/>
      <c r="I25" s="24"/>
    </row>
    <row r="26" spans="1:9" ht="15.75">
      <c r="A26" s="11" t="s">
        <v>28</v>
      </c>
      <c r="B26" s="12" t="s">
        <v>29</v>
      </c>
      <c r="C26" s="49" t="s">
        <v>29</v>
      </c>
      <c r="D26" s="49"/>
      <c r="E26" s="49"/>
      <c r="F26" s="49"/>
      <c r="G26" s="12"/>
      <c r="H26" s="27">
        <f>H27+H28</f>
        <v>7694.88</v>
      </c>
      <c r="I26" s="27">
        <f>I27+I28</f>
        <v>6846.72</v>
      </c>
    </row>
    <row r="27" spans="1:9" ht="15.75">
      <c r="A27" s="11" t="s">
        <v>30</v>
      </c>
      <c r="B27" s="14" t="s">
        <v>31</v>
      </c>
      <c r="C27" s="49" t="s">
        <v>31</v>
      </c>
      <c r="D27" s="49"/>
      <c r="E27" s="49"/>
      <c r="F27" s="49"/>
      <c r="G27" s="14"/>
      <c r="H27" s="23">
        <v>7694.88</v>
      </c>
      <c r="I27" s="23">
        <v>6846.72</v>
      </c>
    </row>
    <row r="28" spans="1:9" ht="15.75">
      <c r="A28" s="11" t="s">
        <v>32</v>
      </c>
      <c r="B28" s="14" t="s">
        <v>33</v>
      </c>
      <c r="C28" s="49" t="s">
        <v>33</v>
      </c>
      <c r="D28" s="49"/>
      <c r="E28" s="49"/>
      <c r="F28" s="49"/>
      <c r="G28" s="14"/>
      <c r="H28" s="26"/>
      <c r="I28" s="26"/>
    </row>
    <row r="29" spans="1:10" ht="15.75">
      <c r="A29" s="8" t="s">
        <v>34</v>
      </c>
      <c r="B29" s="9" t="s">
        <v>35</v>
      </c>
      <c r="C29" s="53" t="s">
        <v>35</v>
      </c>
      <c r="D29" s="53"/>
      <c r="E29" s="53"/>
      <c r="F29" s="53"/>
      <c r="G29" s="9"/>
      <c r="H29" s="26">
        <f>SUM(H30:H43)</f>
        <v>269779.69</v>
      </c>
      <c r="I29" s="26">
        <f>SUM(I30:I43)</f>
        <v>234463.47000000003</v>
      </c>
      <c r="J29" s="22"/>
    </row>
    <row r="30" spans="1:9" ht="15.75">
      <c r="A30" s="11" t="s">
        <v>16</v>
      </c>
      <c r="B30" s="12" t="s">
        <v>36</v>
      </c>
      <c r="C30" s="49" t="s">
        <v>37</v>
      </c>
      <c r="D30" s="51"/>
      <c r="E30" s="51"/>
      <c r="F30" s="51"/>
      <c r="G30" s="12"/>
      <c r="H30" s="24">
        <v>174831.62</v>
      </c>
      <c r="I30" s="24">
        <v>145532.1</v>
      </c>
    </row>
    <row r="31" spans="1:9" ht="15.75">
      <c r="A31" s="11" t="s">
        <v>38</v>
      </c>
      <c r="B31" s="12" t="s">
        <v>39</v>
      </c>
      <c r="C31" s="49" t="s">
        <v>40</v>
      </c>
      <c r="D31" s="51"/>
      <c r="E31" s="51"/>
      <c r="F31" s="51"/>
      <c r="G31" s="12"/>
      <c r="H31" s="24">
        <v>8020.2</v>
      </c>
      <c r="I31" s="24">
        <v>2677</v>
      </c>
    </row>
    <row r="32" spans="1:9" ht="15.75">
      <c r="A32" s="11" t="s">
        <v>28</v>
      </c>
      <c r="B32" s="12" t="s">
        <v>41</v>
      </c>
      <c r="C32" s="49" t="s">
        <v>42</v>
      </c>
      <c r="D32" s="51"/>
      <c r="E32" s="51"/>
      <c r="F32" s="51"/>
      <c r="G32" s="12"/>
      <c r="H32" s="24">
        <v>509.11</v>
      </c>
      <c r="I32" s="24">
        <v>587.88</v>
      </c>
    </row>
    <row r="33" spans="1:9" ht="15.75">
      <c r="A33" s="11" t="s">
        <v>43</v>
      </c>
      <c r="B33" s="12" t="s">
        <v>44</v>
      </c>
      <c r="C33" s="52" t="s">
        <v>45</v>
      </c>
      <c r="D33" s="51"/>
      <c r="E33" s="51"/>
      <c r="F33" s="51"/>
      <c r="G33" s="12"/>
      <c r="H33" s="24"/>
      <c r="I33" s="24"/>
    </row>
    <row r="34" spans="1:9" ht="15.75">
      <c r="A34" s="11" t="s">
        <v>46</v>
      </c>
      <c r="B34" s="12" t="s">
        <v>47</v>
      </c>
      <c r="C34" s="52" t="s">
        <v>48</v>
      </c>
      <c r="D34" s="51"/>
      <c r="E34" s="51"/>
      <c r="F34" s="51"/>
      <c r="G34" s="12"/>
      <c r="H34" s="24">
        <v>11298.08</v>
      </c>
      <c r="I34" s="24">
        <v>9831.42</v>
      </c>
    </row>
    <row r="35" spans="1:9" ht="15.75">
      <c r="A35" s="11" t="s">
        <v>49</v>
      </c>
      <c r="B35" s="12" t="s">
        <v>50</v>
      </c>
      <c r="C35" s="52" t="s">
        <v>51</v>
      </c>
      <c r="D35" s="51"/>
      <c r="E35" s="51"/>
      <c r="F35" s="51"/>
      <c r="G35" s="12"/>
      <c r="H35" s="24">
        <v>466.7</v>
      </c>
      <c r="I35" s="24">
        <v>288</v>
      </c>
    </row>
    <row r="36" spans="1:9" ht="15.75">
      <c r="A36" s="11" t="s">
        <v>52</v>
      </c>
      <c r="B36" s="12" t="s">
        <v>53</v>
      </c>
      <c r="C36" s="52" t="s">
        <v>54</v>
      </c>
      <c r="D36" s="51"/>
      <c r="E36" s="51"/>
      <c r="F36" s="51"/>
      <c r="G36" s="12"/>
      <c r="H36" s="24"/>
      <c r="I36" s="24">
        <v>361</v>
      </c>
    </row>
    <row r="37" spans="1:9" ht="15.75">
      <c r="A37" s="11" t="s">
        <v>55</v>
      </c>
      <c r="B37" s="12" t="s">
        <v>56</v>
      </c>
      <c r="C37" s="49" t="s">
        <v>56</v>
      </c>
      <c r="D37" s="51"/>
      <c r="E37" s="51"/>
      <c r="F37" s="51"/>
      <c r="G37" s="12"/>
      <c r="H37" s="24"/>
      <c r="I37" s="24"/>
    </row>
    <row r="38" spans="1:9" ht="15.75">
      <c r="A38" s="11" t="s">
        <v>57</v>
      </c>
      <c r="B38" s="12" t="s">
        <v>58</v>
      </c>
      <c r="C38" s="52" t="s">
        <v>58</v>
      </c>
      <c r="D38" s="51"/>
      <c r="E38" s="51"/>
      <c r="F38" s="51"/>
      <c r="G38" s="12"/>
      <c r="H38" s="24">
        <v>22014.66</v>
      </c>
      <c r="I38" s="24">
        <v>18726.02</v>
      </c>
    </row>
    <row r="39" spans="1:9" ht="15.75" customHeight="1">
      <c r="A39" s="11" t="s">
        <v>59</v>
      </c>
      <c r="B39" s="12" t="s">
        <v>60</v>
      </c>
      <c r="C39" s="49" t="s">
        <v>61</v>
      </c>
      <c r="D39" s="50"/>
      <c r="E39" s="50"/>
      <c r="F39" s="50"/>
      <c r="G39" s="12"/>
      <c r="H39" s="24"/>
      <c r="I39" s="24"/>
    </row>
    <row r="40" spans="1:9" ht="15.75" customHeight="1">
      <c r="A40" s="11" t="s">
        <v>62</v>
      </c>
      <c r="B40" s="12" t="s">
        <v>63</v>
      </c>
      <c r="C40" s="49" t="s">
        <v>64</v>
      </c>
      <c r="D40" s="51"/>
      <c r="E40" s="51"/>
      <c r="F40" s="51"/>
      <c r="G40" s="12"/>
      <c r="H40" s="24"/>
      <c r="I40" s="24"/>
    </row>
    <row r="41" spans="1:9" ht="15.75">
      <c r="A41" s="11" t="s">
        <v>65</v>
      </c>
      <c r="B41" s="12" t="s">
        <v>66</v>
      </c>
      <c r="C41" s="49" t="s">
        <v>67</v>
      </c>
      <c r="D41" s="51"/>
      <c r="E41" s="51"/>
      <c r="F41" s="51"/>
      <c r="G41" s="12"/>
      <c r="H41" s="24"/>
      <c r="I41" s="24">
        <v>1465</v>
      </c>
    </row>
    <row r="42" spans="1:9" ht="15.75">
      <c r="A42" s="11" t="s">
        <v>68</v>
      </c>
      <c r="B42" s="12" t="s">
        <v>69</v>
      </c>
      <c r="C42" s="49" t="s">
        <v>70</v>
      </c>
      <c r="D42" s="51"/>
      <c r="E42" s="51"/>
      <c r="F42" s="51"/>
      <c r="G42" s="12"/>
      <c r="H42" s="24">
        <v>52639.32</v>
      </c>
      <c r="I42" s="24">
        <v>54995.05</v>
      </c>
    </row>
    <row r="43" spans="1:9" ht="15.75">
      <c r="A43" s="11" t="s">
        <v>71</v>
      </c>
      <c r="B43" s="12" t="s">
        <v>72</v>
      </c>
      <c r="C43" s="38" t="s">
        <v>73</v>
      </c>
      <c r="D43" s="39"/>
      <c r="E43" s="39"/>
      <c r="F43" s="40"/>
      <c r="G43" s="12"/>
      <c r="H43" s="28"/>
      <c r="I43" s="28"/>
    </row>
    <row r="44" spans="1:9" ht="15.75">
      <c r="A44" s="9" t="s">
        <v>74</v>
      </c>
      <c r="B44" s="13" t="s">
        <v>75</v>
      </c>
      <c r="C44" s="41" t="s">
        <v>75</v>
      </c>
      <c r="D44" s="42"/>
      <c r="E44" s="42"/>
      <c r="F44" s="43"/>
      <c r="G44" s="13"/>
      <c r="H44" s="25">
        <f>H19-H29</f>
        <v>-64.22000000003027</v>
      </c>
      <c r="I44" s="25">
        <f>I19-I29</f>
        <v>1390.5699999999488</v>
      </c>
    </row>
    <row r="45" spans="1:9" ht="15.75">
      <c r="A45" s="9" t="s">
        <v>76</v>
      </c>
      <c r="B45" s="9" t="s">
        <v>77</v>
      </c>
      <c r="C45" s="47" t="s">
        <v>77</v>
      </c>
      <c r="D45" s="42"/>
      <c r="E45" s="42"/>
      <c r="F45" s="43"/>
      <c r="G45" s="10"/>
      <c r="H45" s="29"/>
      <c r="I45" s="29"/>
    </row>
    <row r="46" spans="1:9" ht="15.75">
      <c r="A46" s="14" t="s">
        <v>78</v>
      </c>
      <c r="B46" s="12" t="s">
        <v>79</v>
      </c>
      <c r="C46" s="38" t="s">
        <v>80</v>
      </c>
      <c r="D46" s="39"/>
      <c r="E46" s="39"/>
      <c r="F46" s="40"/>
      <c r="G46" s="15"/>
      <c r="H46" s="30"/>
      <c r="I46" s="30"/>
    </row>
    <row r="47" spans="1:9" ht="15.75">
      <c r="A47" s="14" t="s">
        <v>26</v>
      </c>
      <c r="B47" s="12" t="s">
        <v>81</v>
      </c>
      <c r="C47" s="38" t="s">
        <v>81</v>
      </c>
      <c r="D47" s="39"/>
      <c r="E47" s="39"/>
      <c r="F47" s="40"/>
      <c r="G47" s="15"/>
      <c r="H47" s="28">
        <v>-52.5</v>
      </c>
      <c r="I47" s="28">
        <v>-6.7</v>
      </c>
    </row>
    <row r="48" spans="1:9" ht="15.75">
      <c r="A48" s="14" t="s">
        <v>82</v>
      </c>
      <c r="B48" s="12" t="s">
        <v>83</v>
      </c>
      <c r="C48" s="38" t="s">
        <v>84</v>
      </c>
      <c r="D48" s="39"/>
      <c r="E48" s="39"/>
      <c r="F48" s="40"/>
      <c r="G48" s="15"/>
      <c r="H48" s="28"/>
      <c r="I48" s="28"/>
    </row>
    <row r="49" spans="1:9" ht="15.75">
      <c r="A49" s="9" t="s">
        <v>85</v>
      </c>
      <c r="B49" s="13" t="s">
        <v>86</v>
      </c>
      <c r="C49" s="41" t="s">
        <v>86</v>
      </c>
      <c r="D49" s="42"/>
      <c r="E49" s="42"/>
      <c r="F49" s="43"/>
      <c r="G49" s="10"/>
      <c r="H49" s="29"/>
      <c r="I49" s="29"/>
    </row>
    <row r="50" spans="1:9" ht="30" customHeight="1">
      <c r="A50" s="9" t="s">
        <v>87</v>
      </c>
      <c r="B50" s="13" t="s">
        <v>88</v>
      </c>
      <c r="C50" s="48" t="s">
        <v>88</v>
      </c>
      <c r="D50" s="45"/>
      <c r="E50" s="45"/>
      <c r="F50" s="46"/>
      <c r="G50" s="10"/>
      <c r="H50" s="29"/>
      <c r="I50" s="29"/>
    </row>
    <row r="51" spans="1:9" ht="15.75">
      <c r="A51" s="9" t="s">
        <v>89</v>
      </c>
      <c r="B51" s="13" t="s">
        <v>90</v>
      </c>
      <c r="C51" s="41" t="s">
        <v>90</v>
      </c>
      <c r="D51" s="42"/>
      <c r="E51" s="42"/>
      <c r="F51" s="43"/>
      <c r="G51" s="10"/>
      <c r="H51" s="29"/>
      <c r="I51" s="29"/>
    </row>
    <row r="52" spans="1:9" ht="30" customHeight="1">
      <c r="A52" s="9" t="s">
        <v>91</v>
      </c>
      <c r="B52" s="9" t="s">
        <v>92</v>
      </c>
      <c r="C52" s="44" t="s">
        <v>92</v>
      </c>
      <c r="D52" s="45"/>
      <c r="E52" s="45"/>
      <c r="F52" s="46"/>
      <c r="G52" s="10"/>
      <c r="H52" s="29"/>
      <c r="I52" s="29"/>
    </row>
    <row r="53" spans="1:9" ht="15.75">
      <c r="A53" s="9" t="s">
        <v>16</v>
      </c>
      <c r="B53" s="9" t="s">
        <v>93</v>
      </c>
      <c r="C53" s="47" t="s">
        <v>93</v>
      </c>
      <c r="D53" s="42"/>
      <c r="E53" s="42"/>
      <c r="F53" s="43"/>
      <c r="G53" s="10"/>
      <c r="H53" s="29"/>
      <c r="I53" s="29"/>
    </row>
    <row r="54" spans="1:9" ht="15.75">
      <c r="A54" s="9" t="s">
        <v>94</v>
      </c>
      <c r="B54" s="13" t="s">
        <v>95</v>
      </c>
      <c r="C54" s="41" t="s">
        <v>95</v>
      </c>
      <c r="D54" s="42"/>
      <c r="E54" s="42"/>
      <c r="F54" s="43"/>
      <c r="G54" s="10"/>
      <c r="H54" s="25">
        <f>H44+H47</f>
        <v>-116.72000000003027</v>
      </c>
      <c r="I54" s="25">
        <f>I44+I47</f>
        <v>1383.8699999999487</v>
      </c>
    </row>
    <row r="55" spans="1:9" ht="15.75">
      <c r="A55" s="14" t="s">
        <v>16</v>
      </c>
      <c r="B55" s="12" t="s">
        <v>96</v>
      </c>
      <c r="C55" s="38" t="s">
        <v>96</v>
      </c>
      <c r="D55" s="39"/>
      <c r="E55" s="39"/>
      <c r="F55" s="40"/>
      <c r="G55" s="15"/>
      <c r="H55" s="28"/>
      <c r="I55" s="28"/>
    </row>
    <row r="56" spans="1:9" ht="15.75">
      <c r="A56" s="14" t="s">
        <v>26</v>
      </c>
      <c r="B56" s="12" t="s">
        <v>97</v>
      </c>
      <c r="C56" s="38" t="s">
        <v>97</v>
      </c>
      <c r="D56" s="39"/>
      <c r="E56" s="39"/>
      <c r="F56" s="40"/>
      <c r="G56" s="15"/>
      <c r="H56" s="28"/>
      <c r="I56" s="28"/>
    </row>
    <row r="57" spans="1:9" ht="12.75">
      <c r="A57" s="16"/>
      <c r="B57" s="16"/>
      <c r="C57" s="16"/>
      <c r="D57" s="16"/>
      <c r="G57" s="17"/>
      <c r="H57" s="17"/>
      <c r="I57" s="17"/>
    </row>
    <row r="58" spans="1:9" ht="15.75">
      <c r="A58" s="18"/>
      <c r="B58" s="17"/>
      <c r="C58" s="35" t="s">
        <v>104</v>
      </c>
      <c r="D58" s="36"/>
      <c r="E58" s="17"/>
      <c r="F58" s="18"/>
      <c r="G58" s="19"/>
      <c r="H58" s="33" t="s">
        <v>105</v>
      </c>
      <c r="I58" s="33"/>
    </row>
    <row r="59" spans="2:9" s="5" customFormat="1" ht="34.5" customHeight="1">
      <c r="B59" s="20"/>
      <c r="C59" s="37" t="s">
        <v>98</v>
      </c>
      <c r="D59" s="56"/>
      <c r="G59" s="21" t="s">
        <v>99</v>
      </c>
      <c r="H59" s="34" t="s">
        <v>100</v>
      </c>
      <c r="I59" s="34"/>
    </row>
    <row r="60" spans="1:9" ht="15.75">
      <c r="A60" s="18"/>
      <c r="B60" s="17"/>
      <c r="C60" s="35" t="s">
        <v>106</v>
      </c>
      <c r="D60" s="36"/>
      <c r="E60" s="17"/>
      <c r="F60" s="18"/>
      <c r="G60" s="19"/>
      <c r="H60" s="33" t="s">
        <v>107</v>
      </c>
      <c r="I60" s="33"/>
    </row>
    <row r="61" spans="2:9" s="5" customFormat="1" ht="34.5" customHeight="1">
      <c r="B61" s="20"/>
      <c r="C61" s="37" t="s">
        <v>98</v>
      </c>
      <c r="D61" s="56"/>
      <c r="G61" s="21" t="s">
        <v>99</v>
      </c>
      <c r="H61" s="34" t="s">
        <v>100</v>
      </c>
      <c r="I61" s="34"/>
    </row>
  </sheetData>
  <sheetProtection/>
  <mergeCells count="62">
    <mergeCell ref="C60:D60"/>
    <mergeCell ref="H60:I60"/>
    <mergeCell ref="C61:D61"/>
    <mergeCell ref="H61:I61"/>
    <mergeCell ref="H58:I58"/>
    <mergeCell ref="H59:I59"/>
    <mergeCell ref="C58:D58"/>
    <mergeCell ref="C59:D59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5:F55"/>
    <mergeCell ref="C56:F56"/>
    <mergeCell ref="C51:F51"/>
    <mergeCell ref="C52:F52"/>
    <mergeCell ref="C53:F53"/>
    <mergeCell ref="C54:F54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Ita</cp:lastModifiedBy>
  <cp:lastPrinted>2016-10-29T17:40:34Z</cp:lastPrinted>
  <dcterms:created xsi:type="dcterms:W3CDTF">1996-10-14T23:33:28Z</dcterms:created>
  <dcterms:modified xsi:type="dcterms:W3CDTF">2019-03-01T07:32:12Z</dcterms:modified>
  <cp:category/>
  <cp:version/>
  <cp:contentType/>
  <cp:contentStatus/>
</cp:coreProperties>
</file>